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31" i="1" l="1"/>
  <c r="C31" i="1"/>
  <c r="F19" i="1" l="1"/>
</calcChain>
</file>

<file path=xl/sharedStrings.xml><?xml version="1.0" encoding="utf-8"?>
<sst xmlns="http://schemas.openxmlformats.org/spreadsheetml/2006/main" count="43" uniqueCount="35">
  <si>
    <t>中 華 民 國 射 擊 協 會</t>
  </si>
  <si>
    <t>資  產  負  債  表</t>
  </si>
  <si>
    <t>資                          產</t>
  </si>
  <si>
    <t>負債、基金暨餘絀</t>
  </si>
  <si>
    <t>科目</t>
  </si>
  <si>
    <t xml:space="preserve"> 金額 </t>
  </si>
  <si>
    <t>流動資產：</t>
  </si>
  <si>
    <t>流動負債：</t>
  </si>
  <si>
    <t>庫存現金</t>
  </si>
  <si>
    <t>應付帳款</t>
  </si>
  <si>
    <t>定期存款</t>
  </si>
  <si>
    <t>應付費用</t>
  </si>
  <si>
    <t>銀行存款-土銀</t>
  </si>
  <si>
    <t>代收款項</t>
  </si>
  <si>
    <t>代管負債</t>
  </si>
  <si>
    <t>應收帳款</t>
  </si>
  <si>
    <t>提撥準備金</t>
  </si>
  <si>
    <t>代管資產</t>
  </si>
  <si>
    <t>餘絀：</t>
  </si>
  <si>
    <t>累積餘絀</t>
  </si>
  <si>
    <t>上期結餘</t>
  </si>
  <si>
    <t>本期結餘</t>
  </si>
  <si>
    <t>合        計</t>
  </si>
  <si>
    <t>現  金  出  納  表</t>
  </si>
  <si>
    <t>科目名稱</t>
  </si>
  <si>
    <t>上期結存</t>
  </si>
  <si>
    <t>本期支出</t>
  </si>
  <si>
    <t>本期收入</t>
  </si>
  <si>
    <t>本期結存</t>
  </si>
  <si>
    <t>合    計</t>
  </si>
  <si>
    <t>中華民國108年1月1日至108年12月31日止</t>
    <phoneticPr fontId="11" type="noConversion"/>
  </si>
  <si>
    <t>應收票據</t>
    <phoneticPr fontId="11" type="noConversion"/>
  </si>
  <si>
    <t>中華民國108年1月1日至108年12月31日止</t>
    <phoneticPr fontId="11" type="noConversion"/>
  </si>
  <si>
    <r>
      <t xml:space="preserve"> </t>
    </r>
    <r>
      <rPr>
        <sz val="13"/>
        <color theme="1"/>
        <rFont val="標楷體"/>
        <family val="4"/>
        <charset val="136"/>
      </rPr>
      <t xml:space="preserve">理事長：           秘書長：           會計：   </t>
    </r>
    <phoneticPr fontId="11" type="noConversion"/>
  </si>
  <si>
    <r>
      <t xml:space="preserve"> </t>
    </r>
    <r>
      <rPr>
        <sz val="13"/>
        <color theme="1"/>
        <rFont val="標楷體"/>
        <family val="4"/>
        <charset val="136"/>
      </rPr>
      <t xml:space="preserve">理事長：            秘書長：           會計：   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</si>
</sst>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新細明體"/>
      <family val="2"/>
      <scheme val="minor"/>
    </font>
    <font>
      <sz val="10"/>
      <color theme="1"/>
      <name val="Times New Roman"/>
      <family val="1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3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20</xdr:row>
      <xdr:rowOff>152400</xdr:rowOff>
    </xdr:from>
    <xdr:to>
      <xdr:col>7</xdr:col>
      <xdr:colOff>0</xdr:colOff>
      <xdr:row>22</xdr:row>
      <xdr:rowOff>142875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0" y="4676775"/>
          <a:ext cx="790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514350</xdr:colOff>
      <xdr:row>33</xdr:row>
      <xdr:rowOff>14054</xdr:rowOff>
    </xdr:from>
    <xdr:to>
      <xdr:col>7</xdr:col>
      <xdr:colOff>1</xdr:colOff>
      <xdr:row>35</xdr:row>
      <xdr:rowOff>9525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1525" y="7586429"/>
          <a:ext cx="685801" cy="414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590550</xdr:colOff>
      <xdr:row>20</xdr:row>
      <xdr:rowOff>150383</xdr:rowOff>
    </xdr:from>
    <xdr:to>
      <xdr:col>4</xdr:col>
      <xdr:colOff>847725</xdr:colOff>
      <xdr:row>22</xdr:row>
      <xdr:rowOff>161925</xdr:rowOff>
    </xdr:to>
    <xdr:pic>
      <xdr:nvPicPr>
        <xdr:cNvPr id="10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67075" y="4674758"/>
          <a:ext cx="866775" cy="478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885826</xdr:colOff>
      <xdr:row>20</xdr:row>
      <xdr:rowOff>96981</xdr:rowOff>
    </xdr:from>
    <xdr:to>
      <xdr:col>2</xdr:col>
      <xdr:colOff>561976</xdr:colOff>
      <xdr:row>22</xdr:row>
      <xdr:rowOff>133349</xdr:rowOff>
    </xdr:to>
    <xdr:pic>
      <xdr:nvPicPr>
        <xdr:cNvPr id="11" name="Picture 18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95426" y="4621356"/>
          <a:ext cx="838200" cy="503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990600</xdr:colOff>
      <xdr:row>32</xdr:row>
      <xdr:rowOff>190500</xdr:rowOff>
    </xdr:from>
    <xdr:to>
      <xdr:col>2</xdr:col>
      <xdr:colOff>613194</xdr:colOff>
      <xdr:row>35</xdr:row>
      <xdr:rowOff>19050</xdr:rowOff>
    </xdr:to>
    <xdr:pic>
      <xdr:nvPicPr>
        <xdr:cNvPr id="12" name="Picture 18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00200" y="7515225"/>
          <a:ext cx="78464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180974</xdr:colOff>
      <xdr:row>32</xdr:row>
      <xdr:rowOff>190500</xdr:rowOff>
    </xdr:from>
    <xdr:to>
      <xdr:col>4</xdr:col>
      <xdr:colOff>952499</xdr:colOff>
      <xdr:row>34</xdr:row>
      <xdr:rowOff>180975</xdr:rowOff>
    </xdr:to>
    <xdr:pic>
      <xdr:nvPicPr>
        <xdr:cNvPr id="13" name="Picture 18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67099" y="7515225"/>
          <a:ext cx="7715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5"/>
  <sheetViews>
    <sheetView tabSelected="1" topLeftCell="A25" workbookViewId="0">
      <selection activeCell="J31" sqref="J31"/>
    </sheetView>
  </sheetViews>
  <sheetFormatPr defaultRowHeight="15.75" x14ac:dyDescent="0.25"/>
  <cols>
    <col min="2" max="2" width="17.42578125" bestFit="1" customWidth="1"/>
    <col min="3" max="3" width="15" customWidth="1"/>
    <col min="4" max="4" width="3.28515625" customWidth="1"/>
    <col min="5" max="5" width="16.140625" bestFit="1" customWidth="1"/>
    <col min="6" max="6" width="13.5703125" bestFit="1" customWidth="1"/>
    <col min="7" max="7" width="4.42578125" customWidth="1"/>
    <col min="10" max="10" width="9.85546875" bestFit="1" customWidth="1"/>
  </cols>
  <sheetData>
    <row r="3" spans="2:7" ht="25.5" x14ac:dyDescent="0.25">
      <c r="B3" s="28" t="s">
        <v>0</v>
      </c>
      <c r="C3" s="28"/>
      <c r="D3" s="28"/>
      <c r="E3" s="28"/>
      <c r="F3" s="28"/>
      <c r="G3" s="28"/>
    </row>
    <row r="4" spans="2:7" ht="21" x14ac:dyDescent="0.25">
      <c r="B4" s="29" t="s">
        <v>1</v>
      </c>
      <c r="C4" s="29"/>
      <c r="D4" s="29"/>
      <c r="E4" s="29"/>
      <c r="F4" s="29"/>
      <c r="G4" s="29"/>
    </row>
    <row r="5" spans="2:7" ht="20.25" thickBot="1" x14ac:dyDescent="0.3">
      <c r="B5" s="30" t="s">
        <v>30</v>
      </c>
      <c r="C5" s="30"/>
      <c r="D5" s="30"/>
      <c r="E5" s="30"/>
      <c r="F5" s="30"/>
      <c r="G5" s="30"/>
    </row>
    <row r="6" spans="2:7" ht="17.25" thickBot="1" x14ac:dyDescent="0.3">
      <c r="B6" s="31" t="s">
        <v>2</v>
      </c>
      <c r="C6" s="33"/>
      <c r="D6" s="32"/>
      <c r="E6" s="31" t="s">
        <v>3</v>
      </c>
      <c r="F6" s="33"/>
      <c r="G6" s="32"/>
    </row>
    <row r="7" spans="2:7" ht="17.25" thickBot="1" x14ac:dyDescent="0.3">
      <c r="B7" s="1" t="s">
        <v>4</v>
      </c>
      <c r="C7" s="31" t="s">
        <v>5</v>
      </c>
      <c r="D7" s="32"/>
      <c r="E7" s="2" t="s">
        <v>4</v>
      </c>
      <c r="F7" s="31" t="s">
        <v>5</v>
      </c>
      <c r="G7" s="32"/>
    </row>
    <row r="8" spans="2:7" ht="17.25" thickBot="1" x14ac:dyDescent="0.3">
      <c r="B8" s="1" t="s">
        <v>6</v>
      </c>
      <c r="C8" s="2"/>
      <c r="D8" s="2"/>
      <c r="E8" s="2" t="s">
        <v>7</v>
      </c>
      <c r="F8" s="2"/>
      <c r="G8" s="3"/>
    </row>
    <row r="9" spans="2:7" ht="17.25" thickBot="1" x14ac:dyDescent="0.3">
      <c r="B9" s="1" t="s">
        <v>8</v>
      </c>
      <c r="C9" s="4">
        <v>297105</v>
      </c>
      <c r="D9" s="3"/>
      <c r="E9" s="2" t="s">
        <v>9</v>
      </c>
      <c r="F9" s="5">
        <v>27994705</v>
      </c>
      <c r="G9" s="3"/>
    </row>
    <row r="10" spans="2:7" ht="17.25" thickBot="1" x14ac:dyDescent="0.3">
      <c r="B10" s="1" t="s">
        <v>10</v>
      </c>
      <c r="C10" s="22">
        <v>340304</v>
      </c>
      <c r="D10" s="3"/>
      <c r="E10" s="2" t="s">
        <v>11</v>
      </c>
      <c r="F10" s="4">
        <v>60000</v>
      </c>
      <c r="G10" s="3"/>
    </row>
    <row r="11" spans="2:7" ht="17.25" thickBot="1" x14ac:dyDescent="0.3">
      <c r="B11" s="1" t="s">
        <v>12</v>
      </c>
      <c r="C11" s="4">
        <v>702100</v>
      </c>
      <c r="D11" s="3"/>
      <c r="E11" s="2" t="s">
        <v>13</v>
      </c>
      <c r="F11" s="4">
        <v>39422</v>
      </c>
      <c r="G11" s="3"/>
    </row>
    <row r="12" spans="2:7" ht="17.25" thickBot="1" x14ac:dyDescent="0.3">
      <c r="B12" s="1" t="s">
        <v>31</v>
      </c>
      <c r="C12" s="4">
        <v>30000</v>
      </c>
      <c r="D12" s="3"/>
      <c r="E12" s="2" t="s">
        <v>14</v>
      </c>
      <c r="F12" s="5">
        <v>36479390</v>
      </c>
      <c r="G12" s="3"/>
    </row>
    <row r="13" spans="2:7" ht="17.25" thickBot="1" x14ac:dyDescent="0.3">
      <c r="B13" s="1" t="s">
        <v>15</v>
      </c>
      <c r="C13" s="4">
        <v>22615856</v>
      </c>
      <c r="D13" s="3"/>
      <c r="E13" s="2" t="s">
        <v>16</v>
      </c>
      <c r="F13" s="22">
        <v>340304</v>
      </c>
      <c r="G13" s="3"/>
    </row>
    <row r="14" spans="2:7" ht="17.25" thickBot="1" x14ac:dyDescent="0.3">
      <c r="B14" s="1"/>
      <c r="C14" s="4"/>
      <c r="D14" s="3"/>
      <c r="E14" s="2"/>
      <c r="F14" s="6"/>
      <c r="G14" s="3"/>
    </row>
    <row r="15" spans="2:7" ht="17.25" thickBot="1" x14ac:dyDescent="0.3">
      <c r="B15" s="1" t="s">
        <v>17</v>
      </c>
      <c r="C15" s="4">
        <v>36479390</v>
      </c>
      <c r="D15" s="3"/>
      <c r="E15" s="2" t="s">
        <v>18</v>
      </c>
      <c r="F15" s="2"/>
      <c r="G15" s="3"/>
    </row>
    <row r="16" spans="2:7" ht="17.25" thickBot="1" x14ac:dyDescent="0.3">
      <c r="B16" s="1"/>
      <c r="C16" s="4"/>
      <c r="D16" s="3"/>
      <c r="E16" s="2" t="s">
        <v>19</v>
      </c>
      <c r="F16" s="4">
        <v>2206005</v>
      </c>
      <c r="G16" s="3"/>
    </row>
    <row r="17" spans="2:10" ht="17.25" thickBot="1" x14ac:dyDescent="0.3">
      <c r="B17" s="1"/>
      <c r="C17" s="4"/>
      <c r="D17" s="3"/>
      <c r="E17" s="2" t="s">
        <v>20</v>
      </c>
      <c r="F17" s="4">
        <v>-1290025</v>
      </c>
      <c r="G17" s="3"/>
    </row>
    <row r="18" spans="2:10" ht="17.25" thickBot="1" x14ac:dyDescent="0.3">
      <c r="B18" s="7"/>
      <c r="C18" s="4"/>
      <c r="D18" s="7"/>
      <c r="E18" s="2" t="s">
        <v>21</v>
      </c>
      <c r="F18" s="4">
        <v>-5365046</v>
      </c>
      <c r="G18" s="8"/>
    </row>
    <row r="19" spans="2:10" ht="17.25" thickBot="1" x14ac:dyDescent="0.3">
      <c r="B19" s="9" t="s">
        <v>22</v>
      </c>
      <c r="C19" s="10">
        <f>SUM(C9:C16)-C17</f>
        <v>60464755</v>
      </c>
      <c r="D19" s="11"/>
      <c r="E19" s="12" t="s">
        <v>22</v>
      </c>
      <c r="F19" s="10">
        <f>SUM(F9:F18)</f>
        <v>60464755</v>
      </c>
      <c r="G19" s="3"/>
    </row>
    <row r="20" spans="2:10" ht="16.5" x14ac:dyDescent="0.25">
      <c r="B20" s="13"/>
      <c r="C20" s="13"/>
      <c r="D20" s="13"/>
      <c r="E20" s="13"/>
      <c r="F20" s="13"/>
      <c r="G20" s="14"/>
    </row>
    <row r="21" spans="2:10" ht="19.5" x14ac:dyDescent="0.25">
      <c r="B21" s="15"/>
      <c r="C21" s="15"/>
      <c r="D21" s="13"/>
      <c r="E21" s="15"/>
      <c r="F21" s="13"/>
      <c r="G21" s="13"/>
    </row>
    <row r="22" spans="2:10" ht="17.25" x14ac:dyDescent="0.25">
      <c r="B22" s="27" t="s">
        <v>33</v>
      </c>
      <c r="C22" s="27"/>
      <c r="D22" s="27"/>
      <c r="E22" s="27"/>
      <c r="F22" s="27"/>
      <c r="G22" s="27"/>
    </row>
    <row r="23" spans="2:10" x14ac:dyDescent="0.25">
      <c r="B23" s="13"/>
      <c r="C23" s="13"/>
      <c r="D23" s="13"/>
      <c r="E23" s="13"/>
      <c r="F23" s="13"/>
      <c r="G23" s="13"/>
    </row>
    <row r="24" spans="2:10" x14ac:dyDescent="0.25">
      <c r="B24" s="13"/>
      <c r="C24" s="13"/>
      <c r="D24" s="13"/>
      <c r="E24" s="13"/>
      <c r="F24" s="13"/>
      <c r="G24" s="13"/>
    </row>
    <row r="25" spans="2:10" ht="25.5" x14ac:dyDescent="0.25">
      <c r="B25" s="28" t="s">
        <v>0</v>
      </c>
      <c r="C25" s="28"/>
      <c r="D25" s="28"/>
      <c r="E25" s="28"/>
      <c r="F25" s="28"/>
      <c r="G25" s="13"/>
    </row>
    <row r="26" spans="2:10" ht="21" x14ac:dyDescent="0.25">
      <c r="B26" s="29" t="s">
        <v>23</v>
      </c>
      <c r="C26" s="29"/>
      <c r="D26" s="29"/>
      <c r="E26" s="29"/>
      <c r="F26" s="29"/>
      <c r="G26" s="13"/>
    </row>
    <row r="27" spans="2:10" ht="20.25" thickBot="1" x14ac:dyDescent="0.3">
      <c r="B27" s="30" t="s">
        <v>32</v>
      </c>
      <c r="C27" s="30"/>
      <c r="D27" s="30"/>
      <c r="E27" s="30"/>
      <c r="F27" s="30"/>
      <c r="G27" s="13"/>
    </row>
    <row r="28" spans="2:10" ht="17.25" thickBot="1" x14ac:dyDescent="0.3">
      <c r="B28" s="16" t="s">
        <v>24</v>
      </c>
      <c r="C28" s="17" t="s">
        <v>5</v>
      </c>
      <c r="D28" s="18"/>
      <c r="E28" s="17" t="s">
        <v>24</v>
      </c>
      <c r="F28" s="17" t="s">
        <v>5</v>
      </c>
      <c r="G28" s="19"/>
    </row>
    <row r="29" spans="2:10" ht="17.25" thickBot="1" x14ac:dyDescent="0.3">
      <c r="B29" s="9" t="s">
        <v>25</v>
      </c>
      <c r="C29" s="20">
        <v>1273067</v>
      </c>
      <c r="D29" s="2"/>
      <c r="E29" s="12" t="s">
        <v>26</v>
      </c>
      <c r="F29" s="23">
        <v>71741472</v>
      </c>
      <c r="G29" s="3"/>
    </row>
    <row r="30" spans="2:10" ht="17.25" thickBot="1" x14ac:dyDescent="0.3">
      <c r="B30" s="9" t="s">
        <v>27</v>
      </c>
      <c r="C30" s="20">
        <v>65103359</v>
      </c>
      <c r="D30" s="2"/>
      <c r="E30" s="12" t="s">
        <v>28</v>
      </c>
      <c r="F30" s="23">
        <v>-5365046</v>
      </c>
      <c r="G30" s="3"/>
    </row>
    <row r="31" spans="2:10" ht="17.25" thickBot="1" x14ac:dyDescent="0.3">
      <c r="B31" s="9" t="s">
        <v>29</v>
      </c>
      <c r="C31" s="20">
        <f>SUM(C29:C30)</f>
        <v>66376426</v>
      </c>
      <c r="D31" s="3"/>
      <c r="E31" s="12" t="s">
        <v>29</v>
      </c>
      <c r="F31" s="23">
        <f>SUM(F29:F30)</f>
        <v>66376426</v>
      </c>
      <c r="G31" s="3"/>
      <c r="J31" s="24"/>
    </row>
    <row r="32" spans="2:10" ht="16.5" x14ac:dyDescent="0.25">
      <c r="B32" s="21"/>
      <c r="C32" s="25"/>
      <c r="D32" s="21"/>
      <c r="E32" s="25"/>
      <c r="F32" s="21"/>
      <c r="G32" s="25"/>
    </row>
    <row r="33" spans="2:7" ht="19.5" x14ac:dyDescent="0.25">
      <c r="B33" s="15"/>
      <c r="C33" s="26"/>
      <c r="D33" s="15"/>
      <c r="E33" s="26"/>
      <c r="F33" s="15"/>
      <c r="G33" s="26"/>
    </row>
    <row r="34" spans="2:7" ht="17.25" x14ac:dyDescent="0.25">
      <c r="B34" s="27" t="s">
        <v>34</v>
      </c>
      <c r="C34" s="27"/>
      <c r="D34" s="27"/>
      <c r="E34" s="27"/>
      <c r="F34" s="27"/>
      <c r="G34" s="27"/>
    </row>
    <row r="35" spans="2:7" x14ac:dyDescent="0.25">
      <c r="B35" s="13"/>
      <c r="C35" s="13"/>
      <c r="D35" s="13"/>
      <c r="E35" s="13"/>
      <c r="F35" s="13"/>
      <c r="G35" s="13"/>
    </row>
  </sheetData>
  <mergeCells count="15">
    <mergeCell ref="C7:D7"/>
    <mergeCell ref="F7:G7"/>
    <mergeCell ref="B3:G3"/>
    <mergeCell ref="B4:G4"/>
    <mergeCell ref="B5:G5"/>
    <mergeCell ref="B6:D6"/>
    <mergeCell ref="E6:G6"/>
    <mergeCell ref="G32:G33"/>
    <mergeCell ref="B22:G22"/>
    <mergeCell ref="B34:G34"/>
    <mergeCell ref="B25:F25"/>
    <mergeCell ref="B26:F26"/>
    <mergeCell ref="B27:F27"/>
    <mergeCell ref="C32:C33"/>
    <mergeCell ref="E32:E33"/>
  </mergeCells>
  <phoneticPr fontId="1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2020-05-11T09:22:45Z</dcterms:modified>
</cp:coreProperties>
</file>